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tong hop diem" sheetId="1" r:id="rId1"/>
  </sheets>
  <definedNames>
    <definedName name="_xlnm.Print_Titles" localSheetId="0">'tong hop diem'!$6:$7</definedName>
  </definedNames>
  <calcPr fullCalcOnLoad="1"/>
</workbook>
</file>

<file path=xl/sharedStrings.xml><?xml version="1.0" encoding="utf-8"?>
<sst xmlns="http://schemas.openxmlformats.org/spreadsheetml/2006/main" count="426" uniqueCount="277">
  <si>
    <t>10/10/1995</t>
  </si>
  <si>
    <t>19/8/1995</t>
  </si>
  <si>
    <t>Trương Thị Thảo</t>
  </si>
  <si>
    <t>04/01/1990</t>
  </si>
  <si>
    <t>Viên chức phụ trách lĩnh vực đấu giá đất</t>
  </si>
  <si>
    <t>01689.920.832</t>
  </si>
  <si>
    <t>Tạ Minh Thanh</t>
  </si>
  <si>
    <t>16/10/1989</t>
  </si>
  <si>
    <t>Trung tâm phát triển Qũy đất</t>
  </si>
  <si>
    <t>B1</t>
  </si>
  <si>
    <t>Giáo viên Toán -Lý</t>
  </si>
  <si>
    <t>Trung tâm Giáo dục - Dạy nghề</t>
  </si>
  <si>
    <t>0913387170</t>
  </si>
  <si>
    <t>Nguyễn Như Anh</t>
  </si>
  <si>
    <t>18/9/1981</t>
  </si>
  <si>
    <t>Kỹ Thuật công trình xây dựng</t>
  </si>
  <si>
    <t>Viên chức phụ trách lĩnh vực thủy lợi</t>
  </si>
  <si>
    <t>0914322788</t>
  </si>
  <si>
    <t>Phan Thị Mỹ Linh</t>
  </si>
  <si>
    <t>21/4/1993</t>
  </si>
  <si>
    <t>Trung tâm Văn hóa -TT-TT</t>
  </si>
  <si>
    <t>0966689262</t>
  </si>
  <si>
    <t>Dương Đình Trình</t>
  </si>
  <si>
    <t>02/02/1986</t>
  </si>
  <si>
    <t>Việt Nam học</t>
  </si>
  <si>
    <t>0917110328</t>
  </si>
  <si>
    <t>Trần Duy Khánh</t>
  </si>
  <si>
    <t>Viên chức Phụ trách lĩnh vực Kế toán</t>
  </si>
  <si>
    <t>0912912992</t>
  </si>
  <si>
    <t>Lê Thị Thảo Hiền</t>
  </si>
  <si>
    <t>02/10/1995</t>
  </si>
  <si>
    <t>Luật</t>
  </si>
  <si>
    <t>0966554148</t>
  </si>
  <si>
    <t>01667891182</t>
  </si>
  <si>
    <t>09/5/1993</t>
  </si>
  <si>
    <t>Luật kinh tế</t>
  </si>
  <si>
    <t>0911369693</t>
  </si>
  <si>
    <t>Phan Thị Thùy Nhung</t>
  </si>
  <si>
    <t>06/6/1991</t>
  </si>
  <si>
    <t>Kế toán</t>
  </si>
  <si>
    <t>Viên chức phụ trách lĩnh vực Kế toán</t>
  </si>
  <si>
    <t>Trạm Khuyến nông</t>
  </si>
  <si>
    <t>01687016008</t>
  </si>
  <si>
    <t xml:space="preserve">Nguyễn Thị Hiền </t>
  </si>
  <si>
    <t>19/5/1991</t>
  </si>
  <si>
    <t>Trung tâm Dân số -KHHGĐ</t>
  </si>
  <si>
    <t>0911366133</t>
  </si>
  <si>
    <t>Nguyễn Văn Luân</t>
  </si>
  <si>
    <t>02/02/1989</t>
  </si>
  <si>
    <t>0941367865</t>
  </si>
  <si>
    <t>Nguyễn Thị Bình</t>
  </si>
  <si>
    <t>06/6/1990</t>
  </si>
  <si>
    <t>01683445287</t>
  </si>
  <si>
    <t>05/6/1991</t>
  </si>
  <si>
    <t>Thú Y</t>
  </si>
  <si>
    <t>0948818036</t>
  </si>
  <si>
    <t>Nguyễn Thành Quang</t>
  </si>
  <si>
    <t>23/02/1991</t>
  </si>
  <si>
    <t>0939070491</t>
  </si>
  <si>
    <t>01686134607</t>
  </si>
  <si>
    <t>Nguyễn Đăng Khoa</t>
  </si>
  <si>
    <t>04/6/1986</t>
  </si>
  <si>
    <t>0919272369</t>
  </si>
  <si>
    <t>Nguyễn Thị Thùy Linh</t>
  </si>
  <si>
    <t>Kiểm toán</t>
  </si>
  <si>
    <t>0916472525</t>
  </si>
  <si>
    <t>Nguyễn Quốc Khánh</t>
  </si>
  <si>
    <t>22/6/1994</t>
  </si>
  <si>
    <t>01686661994</t>
  </si>
  <si>
    <t>Nguyễn Trang Nhung</t>
  </si>
  <si>
    <t>11/4/1992</t>
  </si>
  <si>
    <t>Thạc sĩ</t>
  </si>
  <si>
    <t>0944200777</t>
  </si>
  <si>
    <t>Nguyễn Thị Nhật Lệ</t>
  </si>
  <si>
    <t>01653718305</t>
  </si>
  <si>
    <t>CB</t>
  </si>
  <si>
    <t>Hoàng Trường Sơn</t>
  </si>
  <si>
    <t>16/4/1984</t>
  </si>
  <si>
    <t>0938749878</t>
  </si>
  <si>
    <t>Nguyễn Văn Thắng</t>
  </si>
  <si>
    <t>08/8/1985</t>
  </si>
  <si>
    <t>0944734782</t>
  </si>
  <si>
    <t>Đồng Trạch
 - Bố Trạch - Quảng Bình</t>
  </si>
  <si>
    <t>Hoàn Lão
 - Bố Trạch - Quảng Bình</t>
  </si>
  <si>
    <t>Trung Trạch
 - Bố Trạch - Quảng Bình</t>
  </si>
  <si>
    <t>Thuận Hóa
 -Tuyên Hóa - Quảng Bình</t>
  </si>
  <si>
    <t>Đồng Lê 
-Tuyên Hóa - Quảng Bình</t>
  </si>
  <si>
    <t>Nghĩa Ninh
 - Đồng Hới - Quảng Bình</t>
  </si>
  <si>
    <t>Đồng Hóa
 -Tuyên Hóa - Quảng Bình</t>
  </si>
  <si>
    <t>Bắc Trạch
 - Bố Trạch - Quảng Bình</t>
  </si>
  <si>
    <t>Lâm Trạch
- Bố Trạch - Quảng Bình</t>
  </si>
  <si>
    <t>Sơn Trạch
 - Bố Trạch - Quảng Bình</t>
  </si>
  <si>
    <t>Cự Nẫm
 - Bố Trạch - Quảng Bình</t>
  </si>
  <si>
    <t>Cự Nẫm 
- Bố Trạch - Quảng Bình</t>
  </si>
  <si>
    <t>Quảng Thạch
 -Quảng Trạch -Quảng Bình</t>
  </si>
  <si>
    <t>Phúc Trạch 
- Bố Trạch - Quảng Bình</t>
  </si>
  <si>
    <t>Phúc Trạch
 - Bố Trạch - Quảng Bình</t>
  </si>
  <si>
    <t>Quảng Hưng
 - Quảng Trạch - Quảng Bình</t>
  </si>
  <si>
    <t>Tân Ninh
 - Quảng Ninh - Quảng Bình</t>
  </si>
  <si>
    <t>Lộc Ninh
 - Đồng Hới - Quảng Bình</t>
  </si>
  <si>
    <t>Viên chức phụ
 trách lĩnh vực kế toán</t>
  </si>
  <si>
    <t>Viên chức chuyên
 trách về lĩnh vực tổng hợp, báo cáo, tuyên truyền về công tác hội</t>
  </si>
  <si>
    <t>Phú Trạch
 - Bố Trạch - Quảng Bình</t>
  </si>
  <si>
    <t>Viên chức phụ 
trách lĩnh vực xây dựng hạ tầng phát triển quỹ đất</t>
  </si>
  <si>
    <t>TT</t>
  </si>
  <si>
    <t>Trung tâm 
Giáo dục - Dạy nghề</t>
  </si>
  <si>
    <t>Đài Truyền
 thanh</t>
  </si>
  <si>
    <t>Đài Truyền 
thanh</t>
  </si>
  <si>
    <t xml:space="preserve">Trung tâm Tư vấn - KS -TK </t>
  </si>
  <si>
    <t>0904723004</t>
  </si>
  <si>
    <t>Tài chính 
- ngân hàng</t>
  </si>
  <si>
    <t>Y tế 
Công cộng</t>
  </si>
  <si>
    <t>Tài chính
 -Ngân hàng</t>
  </si>
  <si>
    <t>Tài chính
 - ngân hàng</t>
  </si>
  <si>
    <t>Quản trị 
kinh doanh</t>
  </si>
  <si>
    <t>Luật 
hành chính</t>
  </si>
  <si>
    <t>Công nghệ
 điện tử</t>
  </si>
  <si>
    <t>Hoàn Trạch
 - Bố Trạch - Quảng Bình</t>
  </si>
  <si>
    <t>SP Toán -Lý</t>
  </si>
  <si>
    <t>SP Toán - Lý</t>
  </si>
  <si>
    <t>Viên chức phụ trách lĩnh vực Bảo tàng, nhà truyền thống</t>
  </si>
  <si>
    <t>Viên chức phụ trách lĩnh vực dịch vụ - Kế hoạch hóa gia đình</t>
  </si>
  <si>
    <t>Giáo viên dạy
 nghề lĩnh vực chăn nuôi thú y</t>
  </si>
  <si>
    <t>Quảng Tiến
 - Quảng Trạch - Quảng Bình</t>
  </si>
  <si>
    <t>Quảng Tiến
 -Quảng Trạch - Quảng Bình</t>
  </si>
  <si>
    <t>Thanh Thịnh
 - Thanh Chương - Nghệ An</t>
  </si>
  <si>
    <t>Quảng Thạch
 -Quảng Trạch - Quảng Bình</t>
  </si>
  <si>
    <t>Phạm Thị Vân Trang</t>
  </si>
  <si>
    <t>Quản lý 
văn hóa tư tưởng</t>
  </si>
  <si>
    <t>Viên chức phụ
 trách lĩnh vực kỹ thuật truyền dẫn tin tức</t>
  </si>
  <si>
    <t>Đại học loại giỏi</t>
  </si>
  <si>
    <t>VP nâng cao</t>
  </si>
  <si>
    <t>Hội Chữ thập đỏ</t>
  </si>
  <si>
    <t>Kỹ thuật 
công trình xây dựng</t>
  </si>
  <si>
    <t>20/02/1995</t>
  </si>
  <si>
    <t>Ngày,
tháng,
năm sinh</t>
  </si>
  <si>
    <t>Họ và tên</t>
  </si>
  <si>
    <t>Tin học</t>
  </si>
  <si>
    <t>Vị trí dự tuyển</t>
  </si>
  <si>
    <t>ĐH</t>
  </si>
  <si>
    <t>B</t>
  </si>
  <si>
    <t>CĐ</t>
  </si>
  <si>
    <t>Đại học</t>
  </si>
  <si>
    <t>Quảng Thuận - Ba Đồn - Quảng Bình</t>
  </si>
  <si>
    <t>Nguyễn Thị Ánh</t>
  </si>
  <si>
    <t>06/11/1993</t>
  </si>
  <si>
    <t>27/10/1991</t>
  </si>
  <si>
    <t>24/5/1992</t>
  </si>
  <si>
    <t>C</t>
  </si>
  <si>
    <t>KTV</t>
  </si>
  <si>
    <t>CHỦ TỊCH</t>
  </si>
  <si>
    <t>Đơn vị
 dự tuyển</t>
  </si>
  <si>
    <t>Viên chức phụ trách lĩnh vực Văn hóa, TTLĐ và truyền thông</t>
  </si>
  <si>
    <t>Viên chức phụ 
trách lĩnh vực kỹ thuật thu phát sóng</t>
  </si>
  <si>
    <t>UBND HUYỆN BỐ TRẠCH</t>
  </si>
  <si>
    <t xml:space="preserve">       CỘNG HÒA XÃ HỘI CHỦ NGHĨA VIỆT NAM</t>
  </si>
  <si>
    <t xml:space="preserve">      Độc lập - Tự do - Hạnh phúc</t>
  </si>
  <si>
    <t>Phòng 01</t>
  </si>
  <si>
    <t>Nguyễn Thị Phương Nhi</t>
  </si>
  <si>
    <t>Phạm Nữ Quỳnh Trang</t>
  </si>
  <si>
    <t>Nguyễn Phan Huyền Diệu</t>
  </si>
  <si>
    <t>XT01</t>
  </si>
  <si>
    <t>XT02</t>
  </si>
  <si>
    <t>XT03</t>
  </si>
  <si>
    <t>XT04</t>
  </si>
  <si>
    <t>XT05</t>
  </si>
  <si>
    <t>XT06</t>
  </si>
  <si>
    <t>XT07</t>
  </si>
  <si>
    <t>XT08</t>
  </si>
  <si>
    <t>XT09</t>
  </si>
  <si>
    <t>XT10</t>
  </si>
  <si>
    <t>XT11</t>
  </si>
  <si>
    <t>XT12</t>
  </si>
  <si>
    <t>XT13</t>
  </si>
  <si>
    <t>XT14</t>
  </si>
  <si>
    <t>XT15</t>
  </si>
  <si>
    <t>XT16</t>
  </si>
  <si>
    <t>XT17</t>
  </si>
  <si>
    <t>XT18</t>
  </si>
  <si>
    <t>XT19</t>
  </si>
  <si>
    <t>XT20</t>
  </si>
  <si>
    <t>XT21</t>
  </si>
  <si>
    <t>XT22</t>
  </si>
  <si>
    <t>XT23</t>
  </si>
  <si>
    <t>XT24</t>
  </si>
  <si>
    <t>PHÓ CHỦ TỊCH UBND HUYỆN</t>
  </si>
  <si>
    <t>Nguyễn Hữu Hồng</t>
  </si>
  <si>
    <t>TM. HỘI ĐỒNG XÉT TUYỂN VC</t>
  </si>
  <si>
    <t>Phòng 02</t>
  </si>
  <si>
    <t>Phòng 03</t>
  </si>
  <si>
    <t>Phòng 04</t>
  </si>
  <si>
    <t>Số báo
danh</t>
  </si>
  <si>
    <t>Điểm TB học tập</t>
  </si>
  <si>
    <t>Điểm TB Tốt nghiệp</t>
  </si>
  <si>
    <t>Điểm phỏng vấn</t>
  </si>
  <si>
    <t>Tổng điểm xét tuyển</t>
  </si>
  <si>
    <t>Dự kiến trúng tuyển</t>
  </si>
  <si>
    <t>79.70</t>
  </si>
  <si>
    <t>80.00</t>
  </si>
  <si>
    <t>64.00</t>
  </si>
  <si>
    <t>82.40</t>
  </si>
  <si>
    <t>67.10</t>
  </si>
  <si>
    <t>82.00</t>
  </si>
  <si>
    <t>81.10</t>
  </si>
  <si>
    <t>81.20</t>
  </si>
  <si>
    <t>75.00</t>
  </si>
  <si>
    <t>71.00</t>
  </si>
  <si>
    <t>77.90</t>
  </si>
  <si>
    <t>83.40</t>
  </si>
  <si>
    <t>76.00</t>
  </si>
  <si>
    <t>88.00</t>
  </si>
  <si>
    <t>50.5</t>
  </si>
  <si>
    <t>71</t>
  </si>
  <si>
    <t>91</t>
  </si>
  <si>
    <t>58.5</t>
  </si>
  <si>
    <t>33.5</t>
  </si>
  <si>
    <t>74.5</t>
  </si>
  <si>
    <t>87</t>
  </si>
  <si>
    <t>65</t>
  </si>
  <si>
    <t>56</t>
  </si>
  <si>
    <t>77.5</t>
  </si>
  <si>
    <t>70</t>
  </si>
  <si>
    <t>68</t>
  </si>
  <si>
    <t>92</t>
  </si>
  <si>
    <t>88.5</t>
  </si>
  <si>
    <t>75.5</t>
  </si>
  <si>
    <t>19.00</t>
  </si>
  <si>
    <t>57.70</t>
  </si>
  <si>
    <t>64.10</t>
  </si>
  <si>
    <t>85.00</t>
  </si>
  <si>
    <t>80.50</t>
  </si>
  <si>
    <t>20.00</t>
  </si>
  <si>
    <t>95.50</t>
  </si>
  <si>
    <t>36.50</t>
  </si>
  <si>
    <t>81.40</t>
  </si>
  <si>
    <t>81.00</t>
  </si>
  <si>
    <t>71.10</t>
  </si>
  <si>
    <t>73.40</t>
  </si>
  <si>
    <t>77.40</t>
  </si>
  <si>
    <t>70.20</t>
  </si>
  <si>
    <t>Bỏ thi</t>
  </si>
  <si>
    <t>63.80</t>
  </si>
  <si>
    <t>76.60</t>
  </si>
  <si>
    <t>71.88</t>
  </si>
  <si>
    <t>81.74</t>
  </si>
  <si>
    <t>74.74</t>
  </si>
  <si>
    <t>Dấu (X) đánh dấu những người dự kiến trúng tuyển</t>
  </si>
  <si>
    <t>Danh sách này có 24 người</t>
  </si>
  <si>
    <t>9</t>
  </si>
  <si>
    <t>10</t>
  </si>
  <si>
    <t>11</t>
  </si>
  <si>
    <t>13</t>
  </si>
  <si>
    <t>HỘI ĐỒNG XÉT TUYỂN VC</t>
  </si>
  <si>
    <t>Bố Trạch, ngày 06 tháng 02 năm 2018</t>
  </si>
  <si>
    <t>Viên chức Phụ trách lĩnh vực Kế toán Trung tâm Văn hóa - TT - TT</t>
  </si>
  <si>
    <t>Viên chức Phụ trách lĩnh vực Kế toán Trạm Khuyến nông</t>
  </si>
  <si>
    <t>x</t>
  </si>
  <si>
    <t>Viên chức Phụ trách lĩnh vực Kế toán Trung tâm Phát triển quỹ đất</t>
  </si>
  <si>
    <t>Viên chức phụ trách lĩnh vực Tổng hợp văn phòng Trung tâm Tư vấn - KS - TK</t>
  </si>
  <si>
    <t>Viên chức phụ trách lĩnh vực Tổng hợp văn phòng</t>
  </si>
  <si>
    <t>Viên chức phụ trách lĩnh vực Văn hóa, TTLĐ và truyền thông Trung tâm Văn hóa - TT - TT</t>
  </si>
  <si>
    <t>Viên chức phụ trách lĩnh vực Bảo tàng, nhà truyền thống Trung tâm Văn hóa - TT - TT</t>
  </si>
  <si>
    <t>Giáo viên Toán - Lý Trung tâm Giáo dục - Dạy nghề</t>
  </si>
  <si>
    <t>Trình
 độ</t>
  </si>
  <si>
    <t>Chuyên
 ngành</t>
  </si>
  <si>
    <t>DANH SÁCH TỔNG HỢP KẾT QUẢ 
XÉT TUYỂN VIÊN CHỨC CÁC ĐƠN VỊ SỰ NGHIỆP THUỘC UBND HUYỆN</t>
  </si>
  <si>
    <t>Viên chức phụ trách lĩnh vực Dịch vụ - Kế hoạch hóa gia đình Trung tâm Dân số - KHHGĐ</t>
  </si>
  <si>
    <t>Viên chức phụ trách lĩnh vực Kỹ thuật thu phát sóng Đài Truyền thanh</t>
  </si>
  <si>
    <t>Giáo viên dạy nghề lĩnh vực Chăn nuôi thú y Trung tâm Giáo dục - Dạy nghề</t>
  </si>
  <si>
    <t>Viên chức chuyên trách về lĩnh vực Tổng hợp, báo cáo, tuyên truyền về công tác hội Hội Chữ thập đỏ</t>
  </si>
  <si>
    <t>12</t>
  </si>
  <si>
    <t>Cột 12 = cột 9+cột 10+(cột11x2)</t>
  </si>
  <si>
    <t>Viên chức phụ trách lĩnh vực Kỹ thuật truyền dẫn tin tức Đài Truyền thanh</t>
  </si>
  <si>
    <t>Viên chức phụ trách lĩnh vực Đấu giá đất Trung tâm Phát triển quỹ đất</t>
  </si>
  <si>
    <t>Viên chức phụ trách lĩnh vực Xây dựng hạ tầng phát triển quỹ đất Trung tâm Phát triển quỹ đất</t>
  </si>
  <si>
    <t>Viên chức phụ trách lĩnh vực Thủy lợi Trung tâm Tư vấn - KS - TK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</si>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</sst>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51">
    <font>
      <sz val="10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9525</xdr:rowOff>
    </xdr:from>
    <xdr:to>
      <xdr:col>2</xdr:col>
      <xdr:colOff>28575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704850" y="4381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352425</xdr:colOff>
      <xdr:row>2</xdr:row>
      <xdr:rowOff>0</xdr:rowOff>
    </xdr:from>
    <xdr:to>
      <xdr:col>14</xdr:col>
      <xdr:colOff>228600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486400" y="428625"/>
          <a:ext cx="189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661987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352425</xdr:colOff>
      <xdr:row>16</xdr:row>
      <xdr:rowOff>0</xdr:rowOff>
    </xdr:from>
    <xdr:to>
      <xdr:col>9</xdr:col>
      <xdr:colOff>647700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3248025" y="5781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304800</xdr:colOff>
      <xdr:row>16</xdr:row>
      <xdr:rowOff>0</xdr:rowOff>
    </xdr:from>
    <xdr:to>
      <xdr:col>11</xdr:col>
      <xdr:colOff>200025</xdr:colOff>
      <xdr:row>16</xdr:row>
      <xdr:rowOff>0</xdr:rowOff>
    </xdr:to>
    <xdr:sp>
      <xdr:nvSpPr>
        <xdr:cNvPr id="5" name="Line 6"/>
        <xdr:cNvSpPr>
          <a:spLocks/>
        </xdr:cNvSpPr>
      </xdr:nvSpPr>
      <xdr:spPr>
        <a:xfrm>
          <a:off x="3762375" y="57816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352425</xdr:colOff>
      <xdr:row>26</xdr:row>
      <xdr:rowOff>0</xdr:rowOff>
    </xdr:from>
    <xdr:to>
      <xdr:col>9</xdr:col>
      <xdr:colOff>647700</xdr:colOff>
      <xdr:row>26</xdr:row>
      <xdr:rowOff>0</xdr:rowOff>
    </xdr:to>
    <xdr:sp>
      <xdr:nvSpPr>
        <xdr:cNvPr id="6" name="Line 7"/>
        <xdr:cNvSpPr>
          <a:spLocks/>
        </xdr:cNvSpPr>
      </xdr:nvSpPr>
      <xdr:spPr>
        <a:xfrm>
          <a:off x="3248025" y="10001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304800</xdr:colOff>
      <xdr:row>26</xdr:row>
      <xdr:rowOff>0</xdr:rowOff>
    </xdr:from>
    <xdr:to>
      <xdr:col>11</xdr:col>
      <xdr:colOff>200025</xdr:colOff>
      <xdr:row>26</xdr:row>
      <xdr:rowOff>0</xdr:rowOff>
    </xdr:to>
    <xdr:sp>
      <xdr:nvSpPr>
        <xdr:cNvPr id="7" name="Line 8"/>
        <xdr:cNvSpPr>
          <a:spLocks/>
        </xdr:cNvSpPr>
      </xdr:nvSpPr>
      <xdr:spPr>
        <a:xfrm>
          <a:off x="3762375" y="100012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0</xdr:rowOff>
    </xdr:from>
    <xdr:to>
      <xdr:col>1</xdr:col>
      <xdr:colOff>1028700</xdr:colOff>
      <xdr:row>16</xdr:row>
      <xdr:rowOff>0</xdr:rowOff>
    </xdr:to>
    <xdr:sp>
      <xdr:nvSpPr>
        <xdr:cNvPr id="8" name="Line 11"/>
        <xdr:cNvSpPr>
          <a:spLocks/>
        </xdr:cNvSpPr>
      </xdr:nvSpPr>
      <xdr:spPr>
        <a:xfrm>
          <a:off x="428625" y="57816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352425</xdr:colOff>
      <xdr:row>16</xdr:row>
      <xdr:rowOff>0</xdr:rowOff>
    </xdr:from>
    <xdr:to>
      <xdr:col>9</xdr:col>
      <xdr:colOff>647700</xdr:colOff>
      <xdr:row>16</xdr:row>
      <xdr:rowOff>0</xdr:rowOff>
    </xdr:to>
    <xdr:sp>
      <xdr:nvSpPr>
        <xdr:cNvPr id="9" name="Line 12"/>
        <xdr:cNvSpPr>
          <a:spLocks/>
        </xdr:cNvSpPr>
      </xdr:nvSpPr>
      <xdr:spPr>
        <a:xfrm>
          <a:off x="3248025" y="5781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304800</xdr:colOff>
      <xdr:row>16</xdr:row>
      <xdr:rowOff>0</xdr:rowOff>
    </xdr:from>
    <xdr:to>
      <xdr:col>11</xdr:col>
      <xdr:colOff>200025</xdr:colOff>
      <xdr:row>16</xdr:row>
      <xdr:rowOff>0</xdr:rowOff>
    </xdr:to>
    <xdr:sp>
      <xdr:nvSpPr>
        <xdr:cNvPr id="10" name="Line 13"/>
        <xdr:cNvSpPr>
          <a:spLocks/>
        </xdr:cNvSpPr>
      </xdr:nvSpPr>
      <xdr:spPr>
        <a:xfrm>
          <a:off x="3762375" y="57816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1" name="Line 14"/>
        <xdr:cNvSpPr>
          <a:spLocks/>
        </xdr:cNvSpPr>
      </xdr:nvSpPr>
      <xdr:spPr>
        <a:xfrm>
          <a:off x="66198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352425</xdr:colOff>
      <xdr:row>26</xdr:row>
      <xdr:rowOff>0</xdr:rowOff>
    </xdr:from>
    <xdr:to>
      <xdr:col>9</xdr:col>
      <xdr:colOff>647700</xdr:colOff>
      <xdr:row>26</xdr:row>
      <xdr:rowOff>0</xdr:rowOff>
    </xdr:to>
    <xdr:sp>
      <xdr:nvSpPr>
        <xdr:cNvPr id="12" name="Line 16"/>
        <xdr:cNvSpPr>
          <a:spLocks/>
        </xdr:cNvSpPr>
      </xdr:nvSpPr>
      <xdr:spPr>
        <a:xfrm>
          <a:off x="3248025" y="10001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3" name="Line 18"/>
        <xdr:cNvSpPr>
          <a:spLocks/>
        </xdr:cNvSpPr>
      </xdr:nvSpPr>
      <xdr:spPr>
        <a:xfrm>
          <a:off x="6619875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14" name="Line 22"/>
        <xdr:cNvSpPr>
          <a:spLocks/>
        </xdr:cNvSpPr>
      </xdr:nvSpPr>
      <xdr:spPr>
        <a:xfrm>
          <a:off x="6619875" y="1457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Q56" sqref="Q56"/>
    </sheetView>
  </sheetViews>
  <sheetFormatPr defaultColWidth="9.33203125" defaultRowHeight="12.75"/>
  <cols>
    <col min="1" max="1" width="4.33203125" style="2" customWidth="1"/>
    <col min="2" max="2" width="25.33203125" style="11" customWidth="1"/>
    <col min="3" max="3" width="12.5" style="3" customWidth="1"/>
    <col min="4" max="4" width="24.5" style="2" hidden="1" customWidth="1"/>
    <col min="5" max="5" width="24" style="2" hidden="1" customWidth="1"/>
    <col min="6" max="6" width="8.5" style="2" customWidth="1"/>
    <col min="7" max="7" width="15.16015625" style="2" customWidth="1"/>
    <col min="8" max="8" width="6.66015625" style="2" hidden="1" customWidth="1"/>
    <col min="9" max="9" width="5.33203125" style="2" hidden="1" customWidth="1"/>
    <col min="10" max="10" width="24" style="2" customWidth="1"/>
    <col min="11" max="11" width="16.5" style="2" customWidth="1"/>
    <col min="12" max="12" width="5.5" style="3" hidden="1" customWidth="1"/>
    <col min="13" max="13" width="9.5" style="2" customWidth="1"/>
    <col min="14" max="16" width="9.33203125" style="3" customWidth="1"/>
    <col min="17" max="17" width="9.33203125" style="39" customWidth="1"/>
    <col min="18" max="18" width="6.83203125" style="3" customWidth="1"/>
    <col min="19" max="16384" width="9.33203125" style="1" customWidth="1"/>
  </cols>
  <sheetData>
    <row r="1" spans="1:18" s="61" customFormat="1" ht="16.5" customHeight="1">
      <c r="A1" s="77" t="s">
        <v>154</v>
      </c>
      <c r="B1" s="77"/>
      <c r="C1" s="77"/>
      <c r="D1" s="57"/>
      <c r="E1" s="57"/>
      <c r="F1" s="57"/>
      <c r="G1" s="57"/>
      <c r="H1" s="57"/>
      <c r="I1" s="57"/>
      <c r="J1" s="57"/>
      <c r="K1" s="57"/>
      <c r="L1" s="57"/>
      <c r="M1" s="58" t="s">
        <v>155</v>
      </c>
      <c r="N1" s="59"/>
      <c r="O1" s="59"/>
      <c r="P1" s="59"/>
      <c r="Q1" s="60"/>
      <c r="R1" s="59"/>
    </row>
    <row r="2" spans="1:18" s="61" customFormat="1" ht="17.25" customHeight="1">
      <c r="A2" s="78" t="s">
        <v>252</v>
      </c>
      <c r="B2" s="78"/>
      <c r="C2" s="78"/>
      <c r="D2" s="63"/>
      <c r="E2" s="63"/>
      <c r="F2" s="63"/>
      <c r="G2" s="63"/>
      <c r="H2" s="63"/>
      <c r="I2" s="63"/>
      <c r="J2" s="63"/>
      <c r="K2" s="63"/>
      <c r="L2" s="63"/>
      <c r="M2" s="62" t="s">
        <v>156</v>
      </c>
      <c r="N2" s="59"/>
      <c r="O2" s="59"/>
      <c r="P2" s="59"/>
      <c r="Q2" s="60"/>
      <c r="R2" s="59"/>
    </row>
    <row r="3" spans="1:18" s="18" customFormat="1" ht="12.75">
      <c r="A3" s="1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6"/>
      <c r="O3" s="36"/>
      <c r="P3" s="36"/>
      <c r="Q3" s="37"/>
      <c r="R3" s="36"/>
    </row>
    <row r="4" spans="1:21" s="16" customFormat="1" ht="40.5" customHeight="1">
      <c r="A4" s="80" t="s">
        <v>265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3"/>
      <c r="T4" s="13"/>
      <c r="U4" s="13"/>
    </row>
    <row r="5" spans="1:18" s="16" customFormat="1" ht="9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4"/>
      <c r="O5" s="34"/>
      <c r="P5" s="34"/>
      <c r="Q5" s="35"/>
      <c r="R5" s="34"/>
    </row>
    <row r="6" spans="1:18" s="55" customFormat="1" ht="85.5">
      <c r="A6" s="28" t="s">
        <v>104</v>
      </c>
      <c r="B6" s="23" t="s">
        <v>136</v>
      </c>
      <c r="C6" s="30" t="s">
        <v>135</v>
      </c>
      <c r="D6" s="54"/>
      <c r="E6" s="54"/>
      <c r="F6" s="56" t="s">
        <v>263</v>
      </c>
      <c r="G6" s="56" t="s">
        <v>264</v>
      </c>
      <c r="H6" s="54"/>
      <c r="I6" s="54"/>
      <c r="J6" s="6" t="s">
        <v>138</v>
      </c>
      <c r="K6" s="5" t="s">
        <v>151</v>
      </c>
      <c r="L6" s="54"/>
      <c r="M6" s="28" t="s">
        <v>191</v>
      </c>
      <c r="N6" s="30" t="s">
        <v>192</v>
      </c>
      <c r="O6" s="30" t="s">
        <v>193</v>
      </c>
      <c r="P6" s="30" t="s">
        <v>194</v>
      </c>
      <c r="Q6" s="33" t="s">
        <v>195</v>
      </c>
      <c r="R6" s="30" t="s">
        <v>196</v>
      </c>
    </row>
    <row r="7" spans="1:18" s="24" customFormat="1" ht="16.5" customHeight="1">
      <c r="A7" s="25">
        <v>1</v>
      </c>
      <c r="B7" s="26">
        <v>2</v>
      </c>
      <c r="C7" s="25">
        <v>3</v>
      </c>
      <c r="D7" s="26">
        <v>4</v>
      </c>
      <c r="E7" s="25">
        <v>5</v>
      </c>
      <c r="F7" s="26">
        <v>4</v>
      </c>
      <c r="G7" s="25">
        <v>5</v>
      </c>
      <c r="H7" s="26">
        <v>8</v>
      </c>
      <c r="I7" s="25">
        <v>9</v>
      </c>
      <c r="J7" s="26">
        <v>6</v>
      </c>
      <c r="K7" s="25">
        <v>7</v>
      </c>
      <c r="L7" s="26">
        <v>12</v>
      </c>
      <c r="M7" s="25">
        <v>8</v>
      </c>
      <c r="N7" s="31" t="s">
        <v>248</v>
      </c>
      <c r="O7" s="32" t="s">
        <v>249</v>
      </c>
      <c r="P7" s="31" t="s">
        <v>250</v>
      </c>
      <c r="Q7" s="31" t="s">
        <v>270</v>
      </c>
      <c r="R7" s="32" t="s">
        <v>251</v>
      </c>
    </row>
    <row r="8" spans="1:18" s="24" customFormat="1" ht="18" customHeight="1">
      <c r="A8" s="14"/>
      <c r="B8" s="4" t="s">
        <v>157</v>
      </c>
      <c r="C8" s="14"/>
      <c r="D8" s="27"/>
      <c r="E8" s="14"/>
      <c r="F8" s="27"/>
      <c r="G8" s="14"/>
      <c r="H8" s="27"/>
      <c r="I8" s="14"/>
      <c r="J8" s="27"/>
      <c r="K8" s="14"/>
      <c r="L8" s="27"/>
      <c r="M8" s="4"/>
      <c r="N8" s="8"/>
      <c r="O8" s="8"/>
      <c r="P8" s="8"/>
      <c r="Q8" s="38"/>
      <c r="R8" s="8"/>
    </row>
    <row r="9" spans="1:18" s="24" customFormat="1" ht="15">
      <c r="A9" s="14"/>
      <c r="B9" s="64" t="s">
        <v>254</v>
      </c>
      <c r="C9" s="65"/>
      <c r="D9" s="65"/>
      <c r="E9" s="65"/>
      <c r="F9" s="65"/>
      <c r="G9" s="65"/>
      <c r="H9" s="65"/>
      <c r="I9" s="65"/>
      <c r="J9" s="66"/>
      <c r="K9" s="14"/>
      <c r="L9" s="27"/>
      <c r="M9" s="4"/>
      <c r="N9" s="8"/>
      <c r="O9" s="8"/>
      <c r="P9" s="8"/>
      <c r="Q9" s="38"/>
      <c r="R9" s="8"/>
    </row>
    <row r="10" spans="1:18" s="24" customFormat="1" ht="38.25" customHeight="1">
      <c r="A10" s="7">
        <v>1</v>
      </c>
      <c r="B10" s="10" t="s">
        <v>26</v>
      </c>
      <c r="C10" s="8" t="s">
        <v>146</v>
      </c>
      <c r="D10" s="9" t="s">
        <v>83</v>
      </c>
      <c r="E10" s="9" t="s">
        <v>83</v>
      </c>
      <c r="F10" s="7" t="s">
        <v>142</v>
      </c>
      <c r="G10" s="9" t="s">
        <v>112</v>
      </c>
      <c r="H10" s="7" t="s">
        <v>148</v>
      </c>
      <c r="I10" s="7" t="s">
        <v>149</v>
      </c>
      <c r="J10" s="9" t="s">
        <v>27</v>
      </c>
      <c r="K10" s="9" t="s">
        <v>20</v>
      </c>
      <c r="L10" s="8" t="s">
        <v>28</v>
      </c>
      <c r="M10" s="7" t="s">
        <v>161</v>
      </c>
      <c r="N10" s="8" t="s">
        <v>243</v>
      </c>
      <c r="O10" s="8" t="s">
        <v>243</v>
      </c>
      <c r="P10" s="8" t="s">
        <v>214</v>
      </c>
      <c r="Q10" s="38">
        <f>N10+O10+P10*2</f>
        <v>260.76</v>
      </c>
      <c r="R10" s="8" t="s">
        <v>256</v>
      </c>
    </row>
    <row r="11" spans="1:18" s="24" customFormat="1" ht="17.25" customHeight="1">
      <c r="A11" s="7"/>
      <c r="B11" s="64" t="s">
        <v>255</v>
      </c>
      <c r="C11" s="65"/>
      <c r="D11" s="65"/>
      <c r="E11" s="65"/>
      <c r="F11" s="65"/>
      <c r="G11" s="65"/>
      <c r="H11" s="65"/>
      <c r="I11" s="65"/>
      <c r="J11" s="66"/>
      <c r="K11" s="9"/>
      <c r="L11" s="8"/>
      <c r="M11" s="7"/>
      <c r="N11" s="8"/>
      <c r="O11" s="8"/>
      <c r="P11" s="8"/>
      <c r="Q11" s="38"/>
      <c r="R11" s="8"/>
    </row>
    <row r="12" spans="1:18" s="24" customFormat="1" ht="38.25" customHeight="1">
      <c r="A12" s="7">
        <v>2</v>
      </c>
      <c r="B12" s="10" t="s">
        <v>50</v>
      </c>
      <c r="C12" s="8" t="s">
        <v>51</v>
      </c>
      <c r="D12" s="9" t="s">
        <v>89</v>
      </c>
      <c r="E12" s="9" t="s">
        <v>89</v>
      </c>
      <c r="F12" s="7" t="s">
        <v>142</v>
      </c>
      <c r="G12" s="7" t="s">
        <v>39</v>
      </c>
      <c r="H12" s="7" t="s">
        <v>140</v>
      </c>
      <c r="I12" s="7" t="s">
        <v>140</v>
      </c>
      <c r="J12" s="9" t="s">
        <v>40</v>
      </c>
      <c r="K12" s="9" t="s">
        <v>41</v>
      </c>
      <c r="L12" s="8" t="s">
        <v>52</v>
      </c>
      <c r="M12" s="7" t="s">
        <v>162</v>
      </c>
      <c r="N12" s="8" t="s">
        <v>205</v>
      </c>
      <c r="O12" s="8" t="s">
        <v>205</v>
      </c>
      <c r="P12" s="8" t="s">
        <v>215</v>
      </c>
      <c r="Q12" s="38">
        <f>N12+O12+P12*2</f>
        <v>217</v>
      </c>
      <c r="R12" s="8"/>
    </row>
    <row r="13" spans="1:18" s="24" customFormat="1" ht="38.25" customHeight="1">
      <c r="A13" s="7">
        <v>3</v>
      </c>
      <c r="B13" s="10" t="s">
        <v>37</v>
      </c>
      <c r="C13" s="8" t="s">
        <v>38</v>
      </c>
      <c r="D13" s="9" t="s">
        <v>89</v>
      </c>
      <c r="E13" s="9" t="s">
        <v>89</v>
      </c>
      <c r="F13" s="7" t="s">
        <v>142</v>
      </c>
      <c r="G13" s="7" t="s">
        <v>39</v>
      </c>
      <c r="H13" s="7" t="s">
        <v>148</v>
      </c>
      <c r="I13" s="7" t="s">
        <v>149</v>
      </c>
      <c r="J13" s="9" t="s">
        <v>40</v>
      </c>
      <c r="K13" s="9" t="s">
        <v>41</v>
      </c>
      <c r="L13" s="8" t="s">
        <v>42</v>
      </c>
      <c r="M13" s="7" t="s">
        <v>163</v>
      </c>
      <c r="N13" s="8" t="s">
        <v>204</v>
      </c>
      <c r="O13" s="8" t="s">
        <v>204</v>
      </c>
      <c r="P13" s="8" t="s">
        <v>216</v>
      </c>
      <c r="Q13" s="38">
        <f>N13+O13+P13*2</f>
        <v>311.4</v>
      </c>
      <c r="R13" s="8" t="s">
        <v>256</v>
      </c>
    </row>
    <row r="14" spans="1:18" s="24" customFormat="1" ht="15">
      <c r="A14" s="7"/>
      <c r="B14" s="64" t="s">
        <v>257</v>
      </c>
      <c r="C14" s="65"/>
      <c r="D14" s="65"/>
      <c r="E14" s="65"/>
      <c r="F14" s="65"/>
      <c r="G14" s="65"/>
      <c r="H14" s="65"/>
      <c r="I14" s="65"/>
      <c r="J14" s="66"/>
      <c r="K14" s="9"/>
      <c r="L14" s="8"/>
      <c r="M14" s="7"/>
      <c r="N14" s="8"/>
      <c r="O14" s="8"/>
      <c r="P14" s="8"/>
      <c r="Q14" s="38"/>
      <c r="R14" s="8"/>
    </row>
    <row r="15" spans="1:18" s="24" customFormat="1" ht="38.25" customHeight="1">
      <c r="A15" s="7">
        <v>4</v>
      </c>
      <c r="B15" s="10" t="s">
        <v>66</v>
      </c>
      <c r="C15" s="8" t="s">
        <v>67</v>
      </c>
      <c r="D15" s="9" t="s">
        <v>97</v>
      </c>
      <c r="E15" s="9" t="s">
        <v>97</v>
      </c>
      <c r="F15" s="9" t="s">
        <v>130</v>
      </c>
      <c r="G15" s="7" t="s">
        <v>39</v>
      </c>
      <c r="H15" s="7" t="s">
        <v>140</v>
      </c>
      <c r="I15" s="7" t="s">
        <v>140</v>
      </c>
      <c r="J15" s="9" t="s">
        <v>100</v>
      </c>
      <c r="K15" s="9" t="s">
        <v>8</v>
      </c>
      <c r="L15" s="8" t="s">
        <v>68</v>
      </c>
      <c r="M15" s="7" t="s">
        <v>164</v>
      </c>
      <c r="N15" s="8" t="s">
        <v>197</v>
      </c>
      <c r="O15" s="8" t="s">
        <v>197</v>
      </c>
      <c r="P15" s="8" t="s">
        <v>226</v>
      </c>
      <c r="Q15" s="38">
        <f>N15+O15+P15*2</f>
        <v>197.4</v>
      </c>
      <c r="R15" s="8"/>
    </row>
    <row r="16" spans="1:18" s="24" customFormat="1" ht="38.25" customHeight="1">
      <c r="A16" s="7">
        <v>5</v>
      </c>
      <c r="B16" s="10" t="s">
        <v>63</v>
      </c>
      <c r="C16" s="8" t="s">
        <v>145</v>
      </c>
      <c r="D16" s="9" t="s">
        <v>83</v>
      </c>
      <c r="E16" s="9" t="s">
        <v>83</v>
      </c>
      <c r="F16" s="9" t="s">
        <v>130</v>
      </c>
      <c r="G16" s="7" t="s">
        <v>64</v>
      </c>
      <c r="H16" s="7" t="s">
        <v>148</v>
      </c>
      <c r="I16" s="7" t="s">
        <v>140</v>
      </c>
      <c r="J16" s="9" t="s">
        <v>100</v>
      </c>
      <c r="K16" s="9" t="s">
        <v>8</v>
      </c>
      <c r="L16" s="8" t="s">
        <v>65</v>
      </c>
      <c r="M16" s="7" t="s">
        <v>165</v>
      </c>
      <c r="N16" s="8" t="s">
        <v>244</v>
      </c>
      <c r="O16" s="8" t="s">
        <v>244</v>
      </c>
      <c r="P16" s="8" t="s">
        <v>217</v>
      </c>
      <c r="Q16" s="38">
        <f aca="true" t="shared" si="0" ref="Q16:Q50">N16+O16+P16*2</f>
        <v>337.48</v>
      </c>
      <c r="R16" s="8" t="s">
        <v>256</v>
      </c>
    </row>
    <row r="17" spans="1:18" s="24" customFormat="1" ht="18" customHeight="1">
      <c r="A17" s="14"/>
      <c r="B17" s="4" t="s">
        <v>188</v>
      </c>
      <c r="C17" s="14"/>
      <c r="D17" s="27"/>
      <c r="E17" s="14"/>
      <c r="F17" s="27"/>
      <c r="G17" s="14"/>
      <c r="H17" s="27"/>
      <c r="I17" s="14"/>
      <c r="J17" s="27"/>
      <c r="K17" s="14"/>
      <c r="L17" s="27"/>
      <c r="M17" s="4"/>
      <c r="N17" s="8"/>
      <c r="O17" s="8"/>
      <c r="P17" s="8"/>
      <c r="Q17" s="38"/>
      <c r="R17" s="8"/>
    </row>
    <row r="18" spans="1:18" s="24" customFormat="1" ht="18" customHeight="1">
      <c r="A18" s="14"/>
      <c r="B18" s="64" t="s">
        <v>275</v>
      </c>
      <c r="C18" s="65"/>
      <c r="D18" s="65"/>
      <c r="E18" s="65"/>
      <c r="F18" s="65"/>
      <c r="G18" s="65"/>
      <c r="H18" s="65"/>
      <c r="I18" s="65"/>
      <c r="J18" s="66"/>
      <c r="K18" s="14"/>
      <c r="L18" s="27"/>
      <c r="M18" s="4"/>
      <c r="N18" s="8"/>
      <c r="O18" s="8"/>
      <c r="P18" s="8"/>
      <c r="Q18" s="38"/>
      <c r="R18" s="8"/>
    </row>
    <row r="19" spans="1:18" s="24" customFormat="1" ht="45">
      <c r="A19" s="7">
        <v>1</v>
      </c>
      <c r="B19" s="10" t="s">
        <v>13</v>
      </c>
      <c r="C19" s="8" t="s">
        <v>14</v>
      </c>
      <c r="D19" s="9" t="s">
        <v>125</v>
      </c>
      <c r="E19" s="9" t="s">
        <v>83</v>
      </c>
      <c r="F19" s="7" t="s">
        <v>142</v>
      </c>
      <c r="G19" s="9" t="s">
        <v>15</v>
      </c>
      <c r="H19" s="7" t="s">
        <v>140</v>
      </c>
      <c r="I19" s="7" t="s">
        <v>140</v>
      </c>
      <c r="J19" s="9" t="s">
        <v>16</v>
      </c>
      <c r="K19" s="9" t="s">
        <v>108</v>
      </c>
      <c r="L19" s="8" t="s">
        <v>17</v>
      </c>
      <c r="M19" s="7" t="s">
        <v>166</v>
      </c>
      <c r="N19" s="8" t="s">
        <v>227</v>
      </c>
      <c r="O19" s="8" t="s">
        <v>227</v>
      </c>
      <c r="P19" s="8" t="s">
        <v>229</v>
      </c>
      <c r="Q19" s="38">
        <f t="shared" si="0"/>
        <v>285.4</v>
      </c>
      <c r="R19" s="8" t="s">
        <v>256</v>
      </c>
    </row>
    <row r="20" spans="1:18" s="24" customFormat="1" ht="19.5" customHeight="1">
      <c r="A20" s="7"/>
      <c r="B20" s="64" t="s">
        <v>274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8"/>
      <c r="P20" s="8"/>
      <c r="Q20" s="38"/>
      <c r="R20" s="8"/>
    </row>
    <row r="21" spans="1:18" s="24" customFormat="1" ht="60">
      <c r="A21" s="7">
        <v>2</v>
      </c>
      <c r="B21" s="10" t="s">
        <v>79</v>
      </c>
      <c r="C21" s="8" t="s">
        <v>80</v>
      </c>
      <c r="D21" s="9" t="s">
        <v>91</v>
      </c>
      <c r="E21" s="9" t="s">
        <v>91</v>
      </c>
      <c r="F21" s="7" t="s">
        <v>142</v>
      </c>
      <c r="G21" s="9" t="s">
        <v>133</v>
      </c>
      <c r="H21" s="7" t="s">
        <v>140</v>
      </c>
      <c r="I21" s="7" t="s">
        <v>140</v>
      </c>
      <c r="J21" s="9" t="s">
        <v>103</v>
      </c>
      <c r="K21" s="9" t="s">
        <v>8</v>
      </c>
      <c r="L21" s="8" t="s">
        <v>81</v>
      </c>
      <c r="M21" s="7" t="s">
        <v>167</v>
      </c>
      <c r="N21" s="8" t="s">
        <v>228</v>
      </c>
      <c r="O21" s="8" t="s">
        <v>228</v>
      </c>
      <c r="P21" s="8" t="s">
        <v>230</v>
      </c>
      <c r="Q21" s="38">
        <f t="shared" si="0"/>
        <v>289.2</v>
      </c>
      <c r="R21" s="8" t="s">
        <v>256</v>
      </c>
    </row>
    <row r="22" spans="1:18" s="24" customFormat="1" ht="18.75" customHeight="1">
      <c r="A22" s="7"/>
      <c r="B22" s="72" t="s">
        <v>273</v>
      </c>
      <c r="C22" s="73"/>
      <c r="D22" s="73"/>
      <c r="E22" s="73"/>
      <c r="F22" s="73"/>
      <c r="G22" s="73"/>
      <c r="H22" s="73"/>
      <c r="I22" s="73"/>
      <c r="J22" s="74"/>
      <c r="K22" s="9"/>
      <c r="L22" s="8"/>
      <c r="M22" s="7"/>
      <c r="N22" s="8"/>
      <c r="O22" s="8"/>
      <c r="P22" s="8"/>
      <c r="Q22" s="38"/>
      <c r="R22" s="8"/>
    </row>
    <row r="23" spans="1:18" s="24" customFormat="1" ht="38.25" customHeight="1">
      <c r="A23" s="7">
        <v>3</v>
      </c>
      <c r="B23" s="10" t="s">
        <v>144</v>
      </c>
      <c r="C23" s="8" t="s">
        <v>0</v>
      </c>
      <c r="D23" s="9" t="s">
        <v>126</v>
      </c>
      <c r="E23" s="9" t="s">
        <v>94</v>
      </c>
      <c r="F23" s="7" t="s">
        <v>142</v>
      </c>
      <c r="G23" s="7" t="s">
        <v>31</v>
      </c>
      <c r="H23" s="7" t="s">
        <v>9</v>
      </c>
      <c r="I23" s="7" t="s">
        <v>140</v>
      </c>
      <c r="J23" s="9" t="s">
        <v>4</v>
      </c>
      <c r="K23" s="9" t="s">
        <v>8</v>
      </c>
      <c r="L23" s="8" t="s">
        <v>59</v>
      </c>
      <c r="M23" s="7" t="s">
        <v>168</v>
      </c>
      <c r="N23" s="8" t="s">
        <v>200</v>
      </c>
      <c r="O23" s="8" t="s">
        <v>200</v>
      </c>
      <c r="P23" s="8" t="s">
        <v>231</v>
      </c>
      <c r="Q23" s="38">
        <f t="shared" si="0"/>
        <v>204.8</v>
      </c>
      <c r="R23" s="8"/>
    </row>
    <row r="24" spans="1:18" s="24" customFormat="1" ht="38.25" customHeight="1">
      <c r="A24" s="7">
        <v>4</v>
      </c>
      <c r="B24" s="10" t="s">
        <v>56</v>
      </c>
      <c r="C24" s="8" t="s">
        <v>57</v>
      </c>
      <c r="D24" s="9" t="s">
        <v>89</v>
      </c>
      <c r="E24" s="9" t="s">
        <v>83</v>
      </c>
      <c r="F24" s="7" t="s">
        <v>142</v>
      </c>
      <c r="G24" s="9" t="s">
        <v>110</v>
      </c>
      <c r="H24" s="7" t="s">
        <v>140</v>
      </c>
      <c r="I24" s="7" t="s">
        <v>140</v>
      </c>
      <c r="J24" s="9" t="s">
        <v>4</v>
      </c>
      <c r="K24" s="9" t="s">
        <v>8</v>
      </c>
      <c r="L24" s="8" t="s">
        <v>58</v>
      </c>
      <c r="M24" s="7" t="s">
        <v>169</v>
      </c>
      <c r="N24" s="8" t="s">
        <v>201</v>
      </c>
      <c r="O24" s="8" t="s">
        <v>199</v>
      </c>
      <c r="P24" s="8" t="s">
        <v>232</v>
      </c>
      <c r="Q24" s="38">
        <f t="shared" si="0"/>
        <v>322.1</v>
      </c>
      <c r="R24" s="8" t="s">
        <v>256</v>
      </c>
    </row>
    <row r="25" spans="1:18" s="24" customFormat="1" ht="38.25" customHeight="1">
      <c r="A25" s="7">
        <v>5</v>
      </c>
      <c r="B25" s="10" t="s">
        <v>2</v>
      </c>
      <c r="C25" s="8" t="s">
        <v>3</v>
      </c>
      <c r="D25" s="9" t="s">
        <v>82</v>
      </c>
      <c r="E25" s="9" t="s">
        <v>82</v>
      </c>
      <c r="F25" s="7" t="s">
        <v>142</v>
      </c>
      <c r="G25" s="9" t="s">
        <v>113</v>
      </c>
      <c r="H25" s="7" t="s">
        <v>148</v>
      </c>
      <c r="I25" s="7" t="s">
        <v>140</v>
      </c>
      <c r="J25" s="9" t="s">
        <v>4</v>
      </c>
      <c r="K25" s="9" t="s">
        <v>8</v>
      </c>
      <c r="L25" s="8" t="s">
        <v>5</v>
      </c>
      <c r="M25" s="7" t="s">
        <v>170</v>
      </c>
      <c r="N25" s="8" t="s">
        <v>202</v>
      </c>
      <c r="O25" s="8" t="s">
        <v>202</v>
      </c>
      <c r="P25" s="8" t="s">
        <v>233</v>
      </c>
      <c r="Q25" s="38">
        <f t="shared" si="0"/>
        <v>237</v>
      </c>
      <c r="R25" s="8"/>
    </row>
    <row r="26" spans="1:18" s="24" customFormat="1" ht="38.25" customHeight="1">
      <c r="A26" s="7">
        <v>6</v>
      </c>
      <c r="B26" s="10" t="s">
        <v>127</v>
      </c>
      <c r="C26" s="8" t="s">
        <v>134</v>
      </c>
      <c r="D26" s="9" t="s">
        <v>87</v>
      </c>
      <c r="E26" s="9" t="s">
        <v>87</v>
      </c>
      <c r="F26" s="7" t="s">
        <v>142</v>
      </c>
      <c r="G26" s="7" t="s">
        <v>31</v>
      </c>
      <c r="H26" s="7" t="s">
        <v>9</v>
      </c>
      <c r="I26" s="7" t="s">
        <v>140</v>
      </c>
      <c r="J26" s="9" t="s">
        <v>4</v>
      </c>
      <c r="K26" s="9" t="s">
        <v>8</v>
      </c>
      <c r="L26" s="8" t="s">
        <v>33</v>
      </c>
      <c r="M26" s="7" t="s">
        <v>171</v>
      </c>
      <c r="N26" s="8" t="s">
        <v>234</v>
      </c>
      <c r="O26" s="8" t="s">
        <v>234</v>
      </c>
      <c r="P26" s="8" t="s">
        <v>209</v>
      </c>
      <c r="Q26" s="38">
        <f t="shared" si="0"/>
        <v>314.8</v>
      </c>
      <c r="R26" s="8"/>
    </row>
    <row r="27" spans="1:18" s="24" customFormat="1" ht="18" customHeight="1">
      <c r="A27" s="14"/>
      <c r="B27" s="4" t="s">
        <v>189</v>
      </c>
      <c r="C27" s="14"/>
      <c r="D27" s="27"/>
      <c r="E27" s="14"/>
      <c r="F27" s="27"/>
      <c r="G27" s="14"/>
      <c r="H27" s="27"/>
      <c r="I27" s="14"/>
      <c r="J27" s="27"/>
      <c r="K27" s="14"/>
      <c r="L27" s="27"/>
      <c r="M27" s="4"/>
      <c r="N27" s="8"/>
      <c r="O27" s="8"/>
      <c r="P27" s="8"/>
      <c r="Q27" s="38"/>
      <c r="R27" s="8"/>
    </row>
    <row r="28" spans="1:18" s="24" customFormat="1" ht="18" customHeight="1">
      <c r="A28" s="14"/>
      <c r="B28" s="67" t="s">
        <v>258</v>
      </c>
      <c r="C28" s="68"/>
      <c r="D28" s="68"/>
      <c r="E28" s="68"/>
      <c r="F28" s="68"/>
      <c r="G28" s="68"/>
      <c r="H28" s="68"/>
      <c r="I28" s="68"/>
      <c r="J28" s="68"/>
      <c r="K28" s="69"/>
      <c r="L28" s="27"/>
      <c r="M28" s="4"/>
      <c r="N28" s="8"/>
      <c r="O28" s="8"/>
      <c r="P28" s="8"/>
      <c r="Q28" s="38"/>
      <c r="R28" s="8"/>
    </row>
    <row r="29" spans="1:18" s="24" customFormat="1" ht="45">
      <c r="A29" s="7">
        <v>1</v>
      </c>
      <c r="B29" s="10" t="s">
        <v>29</v>
      </c>
      <c r="C29" s="8" t="s">
        <v>30</v>
      </c>
      <c r="D29" s="9" t="s">
        <v>85</v>
      </c>
      <c r="E29" s="9" t="s">
        <v>86</v>
      </c>
      <c r="F29" s="7" t="s">
        <v>142</v>
      </c>
      <c r="G29" s="7" t="s">
        <v>31</v>
      </c>
      <c r="H29" s="7" t="s">
        <v>9</v>
      </c>
      <c r="I29" s="7" t="s">
        <v>75</v>
      </c>
      <c r="J29" s="9" t="s">
        <v>259</v>
      </c>
      <c r="K29" s="9" t="s">
        <v>108</v>
      </c>
      <c r="L29" s="8" t="s">
        <v>32</v>
      </c>
      <c r="M29" s="7" t="s">
        <v>172</v>
      </c>
      <c r="N29" s="8" t="s">
        <v>198</v>
      </c>
      <c r="O29" s="8" t="s">
        <v>198</v>
      </c>
      <c r="P29" s="8" t="s">
        <v>211</v>
      </c>
      <c r="Q29" s="38">
        <f t="shared" si="0"/>
        <v>261</v>
      </c>
      <c r="R29" s="8"/>
    </row>
    <row r="30" spans="1:18" s="24" customFormat="1" ht="45">
      <c r="A30" s="7">
        <v>2</v>
      </c>
      <c r="B30" s="12" t="s">
        <v>158</v>
      </c>
      <c r="C30" s="8" t="s">
        <v>147</v>
      </c>
      <c r="D30" s="9" t="s">
        <v>143</v>
      </c>
      <c r="E30" s="9" t="s">
        <v>143</v>
      </c>
      <c r="F30" s="7" t="s">
        <v>142</v>
      </c>
      <c r="G30" s="7" t="s">
        <v>31</v>
      </c>
      <c r="H30" s="7" t="s">
        <v>148</v>
      </c>
      <c r="I30" s="7" t="s">
        <v>140</v>
      </c>
      <c r="J30" s="9" t="s">
        <v>259</v>
      </c>
      <c r="K30" s="9" t="s">
        <v>108</v>
      </c>
      <c r="L30" s="8" t="s">
        <v>109</v>
      </c>
      <c r="M30" s="7" t="s">
        <v>173</v>
      </c>
      <c r="N30" s="8" t="s">
        <v>203</v>
      </c>
      <c r="O30" s="8" t="s">
        <v>203</v>
      </c>
      <c r="P30" s="8" t="s">
        <v>212</v>
      </c>
      <c r="Q30" s="38">
        <f t="shared" si="0"/>
        <v>304.2</v>
      </c>
      <c r="R30" s="8"/>
    </row>
    <row r="31" spans="1:18" s="24" customFormat="1" ht="45">
      <c r="A31" s="7">
        <v>3</v>
      </c>
      <c r="B31" s="12" t="s">
        <v>159</v>
      </c>
      <c r="C31" s="8" t="s">
        <v>34</v>
      </c>
      <c r="D31" s="9" t="s">
        <v>88</v>
      </c>
      <c r="E31" s="9" t="s">
        <v>83</v>
      </c>
      <c r="F31" s="7" t="s">
        <v>142</v>
      </c>
      <c r="G31" s="7" t="s">
        <v>35</v>
      </c>
      <c r="H31" s="7" t="s">
        <v>148</v>
      </c>
      <c r="I31" s="7" t="s">
        <v>140</v>
      </c>
      <c r="J31" s="9" t="s">
        <v>259</v>
      </c>
      <c r="K31" s="9" t="s">
        <v>108</v>
      </c>
      <c r="L31" s="8" t="s">
        <v>36</v>
      </c>
      <c r="M31" s="7" t="s">
        <v>174</v>
      </c>
      <c r="N31" s="8" t="s">
        <v>245</v>
      </c>
      <c r="O31" s="8" t="s">
        <v>245</v>
      </c>
      <c r="P31" s="8" t="s">
        <v>213</v>
      </c>
      <c r="Q31" s="38">
        <f t="shared" si="0"/>
        <v>331.48</v>
      </c>
      <c r="R31" s="8" t="s">
        <v>256</v>
      </c>
    </row>
    <row r="32" spans="1:18" s="24" customFormat="1" ht="18.75" customHeight="1">
      <c r="A32" s="7"/>
      <c r="B32" s="64" t="s">
        <v>260</v>
      </c>
      <c r="C32" s="65"/>
      <c r="D32" s="65"/>
      <c r="E32" s="65"/>
      <c r="F32" s="65"/>
      <c r="G32" s="65"/>
      <c r="H32" s="65"/>
      <c r="I32" s="65"/>
      <c r="J32" s="65"/>
      <c r="K32" s="65"/>
      <c r="L32" s="45"/>
      <c r="M32" s="45"/>
      <c r="N32" s="46"/>
      <c r="O32" s="8"/>
      <c r="P32" s="8"/>
      <c r="Q32" s="38"/>
      <c r="R32" s="8"/>
    </row>
    <row r="33" spans="1:18" s="24" customFormat="1" ht="45">
      <c r="A33" s="7">
        <v>4</v>
      </c>
      <c r="B33" s="10" t="s">
        <v>18</v>
      </c>
      <c r="C33" s="8" t="s">
        <v>19</v>
      </c>
      <c r="D33" s="9" t="s">
        <v>84</v>
      </c>
      <c r="E33" s="9" t="s">
        <v>84</v>
      </c>
      <c r="F33" s="7" t="s">
        <v>142</v>
      </c>
      <c r="G33" s="9" t="s">
        <v>128</v>
      </c>
      <c r="H33" s="7" t="s">
        <v>148</v>
      </c>
      <c r="I33" s="7" t="s">
        <v>140</v>
      </c>
      <c r="J33" s="9" t="s">
        <v>152</v>
      </c>
      <c r="K33" s="9" t="s">
        <v>20</v>
      </c>
      <c r="L33" s="8" t="s">
        <v>21</v>
      </c>
      <c r="M33" s="7" t="s">
        <v>175</v>
      </c>
      <c r="N33" s="8" t="s">
        <v>236</v>
      </c>
      <c r="O33" s="8" t="s">
        <v>235</v>
      </c>
      <c r="P33" s="8" t="s">
        <v>218</v>
      </c>
      <c r="Q33" s="38">
        <f t="shared" si="0"/>
        <v>282.1</v>
      </c>
      <c r="R33" s="8" t="s">
        <v>256</v>
      </c>
    </row>
    <row r="34" spans="1:18" s="24" customFormat="1" ht="18.75" customHeight="1">
      <c r="A34" s="7"/>
      <c r="B34" s="64" t="s">
        <v>261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8"/>
      <c r="P34" s="8"/>
      <c r="Q34" s="38"/>
      <c r="R34" s="8"/>
    </row>
    <row r="35" spans="1:18" s="24" customFormat="1" ht="45">
      <c r="A35" s="7">
        <v>5</v>
      </c>
      <c r="B35" s="10" t="s">
        <v>22</v>
      </c>
      <c r="C35" s="8" t="s">
        <v>23</v>
      </c>
      <c r="D35" s="9" t="s">
        <v>84</v>
      </c>
      <c r="E35" s="9" t="s">
        <v>84</v>
      </c>
      <c r="F35" s="7" t="s">
        <v>142</v>
      </c>
      <c r="G35" s="7" t="s">
        <v>24</v>
      </c>
      <c r="H35" s="7" t="s">
        <v>140</v>
      </c>
      <c r="I35" s="7" t="s">
        <v>140</v>
      </c>
      <c r="J35" s="9" t="s">
        <v>120</v>
      </c>
      <c r="K35" s="9" t="s">
        <v>20</v>
      </c>
      <c r="L35" s="8" t="s">
        <v>25</v>
      </c>
      <c r="M35" s="7" t="s">
        <v>176</v>
      </c>
      <c r="N35" s="8" t="s">
        <v>237</v>
      </c>
      <c r="O35" s="8" t="s">
        <v>237</v>
      </c>
      <c r="P35" s="8" t="s">
        <v>219</v>
      </c>
      <c r="Q35" s="38">
        <f t="shared" si="0"/>
        <v>258.8</v>
      </c>
      <c r="R35" s="8" t="s">
        <v>256</v>
      </c>
    </row>
    <row r="36" spans="1:18" s="24" customFormat="1" ht="16.5" customHeight="1">
      <c r="A36" s="7"/>
      <c r="B36" s="67" t="s">
        <v>266</v>
      </c>
      <c r="C36" s="68"/>
      <c r="D36" s="68"/>
      <c r="E36" s="68"/>
      <c r="F36" s="68"/>
      <c r="G36" s="68"/>
      <c r="H36" s="68"/>
      <c r="I36" s="68"/>
      <c r="J36" s="68"/>
      <c r="K36" s="69"/>
      <c r="L36" s="8"/>
      <c r="M36" s="7"/>
      <c r="N36" s="8"/>
      <c r="O36" s="8"/>
      <c r="P36" s="8"/>
      <c r="Q36" s="38"/>
      <c r="R36" s="8"/>
    </row>
    <row r="37" spans="1:18" s="24" customFormat="1" ht="45">
      <c r="A37" s="7">
        <v>6</v>
      </c>
      <c r="B37" s="10" t="s">
        <v>43</v>
      </c>
      <c r="C37" s="8" t="s">
        <v>44</v>
      </c>
      <c r="D37" s="9" t="s">
        <v>90</v>
      </c>
      <c r="E37" s="9" t="s">
        <v>117</v>
      </c>
      <c r="F37" s="7" t="s">
        <v>142</v>
      </c>
      <c r="G37" s="9" t="s">
        <v>111</v>
      </c>
      <c r="H37" s="7" t="s">
        <v>148</v>
      </c>
      <c r="I37" s="7" t="s">
        <v>140</v>
      </c>
      <c r="J37" s="9" t="s">
        <v>121</v>
      </c>
      <c r="K37" s="9" t="s">
        <v>45</v>
      </c>
      <c r="L37" s="8" t="s">
        <v>46</v>
      </c>
      <c r="M37" s="7" t="s">
        <v>177</v>
      </c>
      <c r="N37" s="8" t="s">
        <v>238</v>
      </c>
      <c r="O37" s="8" t="s">
        <v>238</v>
      </c>
      <c r="P37" s="8" t="s">
        <v>220</v>
      </c>
      <c r="Q37" s="38">
        <f t="shared" si="0"/>
        <v>309.8</v>
      </c>
      <c r="R37" s="8" t="s">
        <v>256</v>
      </c>
    </row>
    <row r="38" spans="1:18" s="24" customFormat="1" ht="18" customHeight="1">
      <c r="A38" s="14"/>
      <c r="B38" s="4" t="s">
        <v>190</v>
      </c>
      <c r="C38" s="14"/>
      <c r="D38" s="27"/>
      <c r="E38" s="14"/>
      <c r="F38" s="27"/>
      <c r="G38" s="14"/>
      <c r="H38" s="27"/>
      <c r="I38" s="14"/>
      <c r="J38" s="27"/>
      <c r="K38" s="14"/>
      <c r="L38" s="27"/>
      <c r="M38" s="4"/>
      <c r="N38" s="8"/>
      <c r="O38" s="8"/>
      <c r="P38" s="8"/>
      <c r="Q38" s="38"/>
      <c r="R38" s="8"/>
    </row>
    <row r="39" spans="1:18" s="24" customFormat="1" ht="18" customHeight="1">
      <c r="A39" s="14"/>
      <c r="B39" s="67" t="s">
        <v>272</v>
      </c>
      <c r="C39" s="70"/>
      <c r="D39" s="70"/>
      <c r="E39" s="70"/>
      <c r="F39" s="70"/>
      <c r="G39" s="70"/>
      <c r="H39" s="70"/>
      <c r="I39" s="70"/>
      <c r="J39" s="70"/>
      <c r="K39" s="71"/>
      <c r="L39" s="27"/>
      <c r="M39" s="4"/>
      <c r="N39" s="8"/>
      <c r="O39" s="8"/>
      <c r="P39" s="8"/>
      <c r="Q39" s="38"/>
      <c r="R39" s="8"/>
    </row>
    <row r="40" spans="1:18" s="24" customFormat="1" ht="60">
      <c r="A40" s="7">
        <v>1</v>
      </c>
      <c r="B40" s="10" t="s">
        <v>60</v>
      </c>
      <c r="C40" s="8" t="s">
        <v>61</v>
      </c>
      <c r="D40" s="9" t="s">
        <v>95</v>
      </c>
      <c r="E40" s="9" t="s">
        <v>96</v>
      </c>
      <c r="F40" s="7" t="s">
        <v>142</v>
      </c>
      <c r="G40" s="7" t="s">
        <v>137</v>
      </c>
      <c r="H40" s="7" t="s">
        <v>140</v>
      </c>
      <c r="I40" s="7" t="s">
        <v>139</v>
      </c>
      <c r="J40" s="9" t="s">
        <v>129</v>
      </c>
      <c r="K40" s="9" t="s">
        <v>106</v>
      </c>
      <c r="L40" s="8" t="s">
        <v>62</v>
      </c>
      <c r="M40" s="7" t="s">
        <v>178</v>
      </c>
      <c r="N40" s="8" t="s">
        <v>239</v>
      </c>
      <c r="O40" s="8" t="s">
        <v>239</v>
      </c>
      <c r="P40" s="8" t="s">
        <v>221</v>
      </c>
      <c r="Q40" s="38">
        <f t="shared" si="0"/>
        <v>280.4</v>
      </c>
      <c r="R40" s="8" t="s">
        <v>256</v>
      </c>
    </row>
    <row r="41" spans="1:18" s="24" customFormat="1" ht="19.5" customHeight="1">
      <c r="A41" s="7"/>
      <c r="B41" s="67" t="s">
        <v>267</v>
      </c>
      <c r="C41" s="68"/>
      <c r="D41" s="68"/>
      <c r="E41" s="68"/>
      <c r="F41" s="68"/>
      <c r="G41" s="68"/>
      <c r="H41" s="68"/>
      <c r="I41" s="68"/>
      <c r="J41" s="69"/>
      <c r="K41" s="9"/>
      <c r="L41" s="8"/>
      <c r="M41" s="7"/>
      <c r="N41" s="8"/>
      <c r="O41" s="8"/>
      <c r="P41" s="8"/>
      <c r="Q41" s="38"/>
      <c r="R41" s="8"/>
    </row>
    <row r="42" spans="1:18" s="24" customFormat="1" ht="45">
      <c r="A42" s="7">
        <v>2</v>
      </c>
      <c r="B42" s="10" t="s">
        <v>76</v>
      </c>
      <c r="C42" s="8" t="s">
        <v>77</v>
      </c>
      <c r="D42" s="9" t="s">
        <v>102</v>
      </c>
      <c r="E42" s="9" t="s">
        <v>102</v>
      </c>
      <c r="F42" s="7" t="s">
        <v>141</v>
      </c>
      <c r="G42" s="9" t="s">
        <v>116</v>
      </c>
      <c r="H42" s="7" t="s">
        <v>140</v>
      </c>
      <c r="I42" s="7" t="s">
        <v>140</v>
      </c>
      <c r="J42" s="9" t="s">
        <v>153</v>
      </c>
      <c r="K42" s="9" t="s">
        <v>107</v>
      </c>
      <c r="L42" s="8" t="s">
        <v>78</v>
      </c>
      <c r="M42" s="7" t="s">
        <v>179</v>
      </c>
      <c r="N42" s="8" t="s">
        <v>241</v>
      </c>
      <c r="O42" s="8" t="s">
        <v>241</v>
      </c>
      <c r="P42" s="8" t="s">
        <v>222</v>
      </c>
      <c r="Q42" s="38">
        <f t="shared" si="0"/>
        <v>263.6</v>
      </c>
      <c r="R42" s="8" t="s">
        <v>256</v>
      </c>
    </row>
    <row r="43" spans="1:18" s="24" customFormat="1" ht="20.25" customHeight="1">
      <c r="A43" s="7"/>
      <c r="B43" s="53" t="s">
        <v>268</v>
      </c>
      <c r="C43" s="52"/>
      <c r="D43" s="52"/>
      <c r="E43" s="52"/>
      <c r="F43" s="52"/>
      <c r="G43" s="52"/>
      <c r="H43" s="52"/>
      <c r="I43" s="52"/>
      <c r="J43" s="52"/>
      <c r="K43" s="49"/>
      <c r="L43" s="8"/>
      <c r="M43" s="7"/>
      <c r="N43" s="8"/>
      <c r="O43" s="8"/>
      <c r="P43" s="8"/>
      <c r="Q43" s="38"/>
      <c r="R43" s="8"/>
    </row>
    <row r="44" spans="1:18" s="24" customFormat="1" ht="45">
      <c r="A44" s="7">
        <v>3</v>
      </c>
      <c r="B44" s="12" t="s">
        <v>160</v>
      </c>
      <c r="C44" s="8" t="s">
        <v>53</v>
      </c>
      <c r="D44" s="9" t="s">
        <v>92</v>
      </c>
      <c r="E44" s="9" t="s">
        <v>93</v>
      </c>
      <c r="F44" s="7" t="s">
        <v>142</v>
      </c>
      <c r="G44" s="7" t="s">
        <v>54</v>
      </c>
      <c r="H44" s="7" t="s">
        <v>140</v>
      </c>
      <c r="I44" s="7" t="s">
        <v>140</v>
      </c>
      <c r="J44" s="9" t="s">
        <v>122</v>
      </c>
      <c r="K44" s="9" t="s">
        <v>105</v>
      </c>
      <c r="L44" s="8" t="s">
        <v>55</v>
      </c>
      <c r="M44" s="7" t="s">
        <v>180</v>
      </c>
      <c r="N44" s="8" t="s">
        <v>242</v>
      </c>
      <c r="O44" s="8" t="s">
        <v>242</v>
      </c>
      <c r="P44" s="8" t="s">
        <v>223</v>
      </c>
      <c r="Q44" s="38">
        <f t="shared" si="0"/>
        <v>337.2</v>
      </c>
      <c r="R44" s="8" t="s">
        <v>256</v>
      </c>
    </row>
    <row r="45" spans="1:18" s="24" customFormat="1" ht="20.25" customHeight="1">
      <c r="A45" s="7"/>
      <c r="B45" s="64" t="s">
        <v>262</v>
      </c>
      <c r="C45" s="65"/>
      <c r="D45" s="65"/>
      <c r="E45" s="65"/>
      <c r="F45" s="65"/>
      <c r="G45" s="65"/>
      <c r="H45" s="50"/>
      <c r="I45" s="50"/>
      <c r="J45" s="51"/>
      <c r="K45" s="9"/>
      <c r="L45" s="8"/>
      <c r="M45" s="7"/>
      <c r="N45" s="8"/>
      <c r="O45" s="8"/>
      <c r="P45" s="8"/>
      <c r="Q45" s="38"/>
      <c r="R45" s="8"/>
    </row>
    <row r="46" spans="1:18" s="24" customFormat="1" ht="43.5" customHeight="1">
      <c r="A46" s="7">
        <v>4</v>
      </c>
      <c r="B46" s="10" t="s">
        <v>47</v>
      </c>
      <c r="C46" s="8" t="s">
        <v>48</v>
      </c>
      <c r="D46" s="9" t="s">
        <v>91</v>
      </c>
      <c r="E46" s="9" t="s">
        <v>91</v>
      </c>
      <c r="F46" s="7" t="s">
        <v>142</v>
      </c>
      <c r="G46" s="7" t="s">
        <v>119</v>
      </c>
      <c r="H46" s="7" t="s">
        <v>140</v>
      </c>
      <c r="I46" s="7" t="s">
        <v>140</v>
      </c>
      <c r="J46" s="9" t="s">
        <v>10</v>
      </c>
      <c r="K46" s="9" t="s">
        <v>11</v>
      </c>
      <c r="L46" s="8" t="s">
        <v>49</v>
      </c>
      <c r="M46" s="7" t="s">
        <v>181</v>
      </c>
      <c r="N46" s="8" t="s">
        <v>206</v>
      </c>
      <c r="O46" s="8" t="s">
        <v>206</v>
      </c>
      <c r="P46" s="8" t="s">
        <v>224</v>
      </c>
      <c r="Q46" s="38">
        <f t="shared" si="0"/>
        <v>319</v>
      </c>
      <c r="R46" s="8" t="s">
        <v>256</v>
      </c>
    </row>
    <row r="47" spans="1:18" s="24" customFormat="1" ht="43.5" customHeight="1">
      <c r="A47" s="7">
        <v>5</v>
      </c>
      <c r="B47" s="10" t="s">
        <v>6</v>
      </c>
      <c r="C47" s="8" t="s">
        <v>7</v>
      </c>
      <c r="D47" s="9" t="s">
        <v>123</v>
      </c>
      <c r="E47" s="9" t="s">
        <v>124</v>
      </c>
      <c r="F47" s="7" t="s">
        <v>142</v>
      </c>
      <c r="G47" s="7" t="s">
        <v>118</v>
      </c>
      <c r="H47" s="7" t="s">
        <v>9</v>
      </c>
      <c r="I47" s="7" t="s">
        <v>140</v>
      </c>
      <c r="J47" s="9" t="s">
        <v>10</v>
      </c>
      <c r="K47" s="9" t="s">
        <v>11</v>
      </c>
      <c r="L47" s="8" t="s">
        <v>12</v>
      </c>
      <c r="M47" s="7" t="s">
        <v>182</v>
      </c>
      <c r="N47" s="8" t="s">
        <v>207</v>
      </c>
      <c r="O47" s="8" t="s">
        <v>207</v>
      </c>
      <c r="P47" s="8"/>
      <c r="Q47" s="8" t="s">
        <v>240</v>
      </c>
      <c r="R47" s="8"/>
    </row>
    <row r="48" spans="1:18" s="24" customFormat="1" ht="18.75" customHeight="1">
      <c r="A48" s="7"/>
      <c r="B48" s="64" t="s">
        <v>269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6"/>
      <c r="N48" s="8"/>
      <c r="O48" s="8"/>
      <c r="P48" s="8"/>
      <c r="Q48" s="8"/>
      <c r="R48" s="8"/>
    </row>
    <row r="49" spans="1:18" s="24" customFormat="1" ht="41.25" customHeight="1">
      <c r="A49" s="7">
        <v>6</v>
      </c>
      <c r="B49" s="10" t="s">
        <v>73</v>
      </c>
      <c r="C49" s="8" t="s">
        <v>1</v>
      </c>
      <c r="D49" s="9" t="s">
        <v>98</v>
      </c>
      <c r="E49" s="9" t="s">
        <v>99</v>
      </c>
      <c r="F49" s="9" t="s">
        <v>130</v>
      </c>
      <c r="G49" s="9" t="s">
        <v>115</v>
      </c>
      <c r="H49" s="7" t="s">
        <v>9</v>
      </c>
      <c r="I49" s="7" t="s">
        <v>75</v>
      </c>
      <c r="J49" s="9" t="s">
        <v>101</v>
      </c>
      <c r="K49" s="9" t="s">
        <v>132</v>
      </c>
      <c r="L49" s="8" t="s">
        <v>74</v>
      </c>
      <c r="M49" s="7" t="s">
        <v>183</v>
      </c>
      <c r="N49" s="8" t="s">
        <v>208</v>
      </c>
      <c r="O49" s="8" t="s">
        <v>208</v>
      </c>
      <c r="P49" s="8"/>
      <c r="Q49" s="8" t="s">
        <v>240</v>
      </c>
      <c r="R49" s="8"/>
    </row>
    <row r="50" spans="1:18" s="24" customFormat="1" ht="41.25" customHeight="1">
      <c r="A50" s="7">
        <v>7</v>
      </c>
      <c r="B50" s="10" t="s">
        <v>69</v>
      </c>
      <c r="C50" s="8" t="s">
        <v>70</v>
      </c>
      <c r="D50" s="9" t="s">
        <v>92</v>
      </c>
      <c r="E50" s="9" t="s">
        <v>83</v>
      </c>
      <c r="F50" s="7" t="s">
        <v>71</v>
      </c>
      <c r="G50" s="9" t="s">
        <v>114</v>
      </c>
      <c r="H50" s="7" t="s">
        <v>9</v>
      </c>
      <c r="I50" s="9" t="s">
        <v>131</v>
      </c>
      <c r="J50" s="9" t="s">
        <v>101</v>
      </c>
      <c r="K50" s="9" t="s">
        <v>132</v>
      </c>
      <c r="L50" s="8" t="s">
        <v>72</v>
      </c>
      <c r="M50" s="7" t="s">
        <v>184</v>
      </c>
      <c r="N50" s="8" t="s">
        <v>209</v>
      </c>
      <c r="O50" s="8" t="s">
        <v>210</v>
      </c>
      <c r="P50" s="8" t="s">
        <v>225</v>
      </c>
      <c r="Q50" s="38">
        <f t="shared" si="0"/>
        <v>315</v>
      </c>
      <c r="R50" s="8" t="s">
        <v>256</v>
      </c>
    </row>
    <row r="51" spans="1:21" s="42" customFormat="1" ht="16.5" customHeight="1">
      <c r="A51" s="76" t="s">
        <v>247</v>
      </c>
      <c r="B51" s="76"/>
      <c r="C51" s="76"/>
      <c r="D51" s="21"/>
      <c r="E51" s="21"/>
      <c r="F51" s="21"/>
      <c r="G51" s="21"/>
      <c r="H51" s="21"/>
      <c r="I51" s="40"/>
      <c r="J51" s="40"/>
      <c r="K51" s="40"/>
      <c r="L51" s="41"/>
      <c r="M51" s="79" t="s">
        <v>253</v>
      </c>
      <c r="N51" s="79"/>
      <c r="O51" s="79"/>
      <c r="P51" s="79"/>
      <c r="Q51" s="79"/>
      <c r="R51" s="79"/>
      <c r="S51" s="48"/>
      <c r="T51" s="48"/>
      <c r="U51" s="48"/>
    </row>
    <row r="52" spans="1:21" s="42" customFormat="1" ht="16.5" customHeight="1">
      <c r="A52" s="47" t="s">
        <v>271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3"/>
      <c r="M52" s="75" t="s">
        <v>187</v>
      </c>
      <c r="N52" s="75"/>
      <c r="O52" s="75"/>
      <c r="P52" s="75"/>
      <c r="Q52" s="75"/>
      <c r="R52" s="75"/>
      <c r="S52" s="29"/>
      <c r="T52" s="29"/>
      <c r="U52" s="29"/>
    </row>
    <row r="53" spans="1:21" s="42" customFormat="1" ht="16.5" customHeight="1">
      <c r="A53" s="15" t="s">
        <v>246</v>
      </c>
      <c r="B53" s="15"/>
      <c r="C53" s="15"/>
      <c r="D53" s="19"/>
      <c r="E53" s="19"/>
      <c r="F53" s="19"/>
      <c r="G53" s="19"/>
      <c r="H53" s="19"/>
      <c r="I53" s="15"/>
      <c r="J53" s="15"/>
      <c r="K53" s="15"/>
      <c r="L53" s="19"/>
      <c r="M53" s="75" t="s">
        <v>150</v>
      </c>
      <c r="N53" s="75"/>
      <c r="O53" s="75"/>
      <c r="P53" s="75"/>
      <c r="Q53" s="75"/>
      <c r="R53" s="75"/>
      <c r="S53" s="29"/>
      <c r="T53" s="29"/>
      <c r="U53" s="29"/>
    </row>
    <row r="54" spans="1:21" s="42" customFormat="1" ht="16.5" customHeight="1">
      <c r="A54" s="19"/>
      <c r="B54" s="18"/>
      <c r="C54" s="19"/>
      <c r="D54" s="19"/>
      <c r="E54" s="19"/>
      <c r="F54" s="19"/>
      <c r="G54" s="19"/>
      <c r="H54" s="19"/>
      <c r="I54" s="15"/>
      <c r="J54" s="15"/>
      <c r="K54" s="15"/>
      <c r="L54" s="19"/>
      <c r="M54" s="19"/>
      <c r="N54" s="18"/>
      <c r="O54" s="18"/>
      <c r="P54" s="22"/>
      <c r="Q54" s="44"/>
      <c r="R54" s="44"/>
      <c r="S54" s="44"/>
      <c r="T54" s="44"/>
      <c r="U54" s="44"/>
    </row>
    <row r="55" spans="1:21" s="42" customFormat="1" ht="16.5" customHeight="1">
      <c r="A55" s="19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8"/>
      <c r="O55" s="18"/>
      <c r="P55" s="22"/>
      <c r="Q55" s="44"/>
      <c r="R55" s="44"/>
      <c r="S55" s="44"/>
      <c r="T55" s="44"/>
      <c r="U55" s="44"/>
    </row>
    <row r="56" spans="1:21" s="42" customFormat="1" ht="16.5" customHeight="1">
      <c r="A56" s="19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8"/>
      <c r="O56" s="81" t="s">
        <v>276</v>
      </c>
      <c r="P56" s="81"/>
      <c r="Q56" s="44"/>
      <c r="R56" s="44"/>
      <c r="S56" s="44"/>
      <c r="T56" s="44"/>
      <c r="U56" s="44"/>
    </row>
    <row r="57" spans="1:21" s="42" customFormat="1" ht="15" customHeight="1">
      <c r="A57" s="19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8"/>
      <c r="O57" s="18"/>
      <c r="P57" s="22"/>
      <c r="Q57" s="44"/>
      <c r="R57" s="44"/>
      <c r="S57" s="44"/>
      <c r="T57" s="44"/>
      <c r="U57" s="44"/>
    </row>
    <row r="58" spans="1:21" s="42" customFormat="1" ht="15.75">
      <c r="A58" s="19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8"/>
      <c r="O58" s="18"/>
      <c r="P58" s="22"/>
      <c r="Q58" s="44"/>
      <c r="R58" s="44"/>
      <c r="S58" s="44"/>
      <c r="T58" s="44"/>
      <c r="U58" s="44"/>
    </row>
    <row r="59" spans="1:21" s="42" customFormat="1" ht="15.75">
      <c r="A59" s="19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75" t="s">
        <v>185</v>
      </c>
      <c r="N59" s="75"/>
      <c r="O59" s="75"/>
      <c r="P59" s="75"/>
      <c r="Q59" s="75"/>
      <c r="R59" s="75"/>
      <c r="S59" s="29"/>
      <c r="T59" s="29"/>
      <c r="U59" s="29"/>
    </row>
    <row r="60" spans="1:21" s="42" customFormat="1" ht="15.75">
      <c r="A60" s="19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75" t="s">
        <v>186</v>
      </c>
      <c r="N60" s="75"/>
      <c r="O60" s="75"/>
      <c r="P60" s="75"/>
      <c r="Q60" s="75"/>
      <c r="R60" s="75"/>
      <c r="S60" s="29"/>
      <c r="T60" s="29"/>
      <c r="U60" s="29"/>
    </row>
  </sheetData>
  <sheetProtection/>
  <mergeCells count="24">
    <mergeCell ref="M60:R60"/>
    <mergeCell ref="A51:C51"/>
    <mergeCell ref="A1:C1"/>
    <mergeCell ref="A2:C2"/>
    <mergeCell ref="M51:R51"/>
    <mergeCell ref="A4:R4"/>
    <mergeCell ref="B9:J9"/>
    <mergeCell ref="B11:J11"/>
    <mergeCell ref="B14:J14"/>
    <mergeCell ref="B18:J18"/>
    <mergeCell ref="B20:N20"/>
    <mergeCell ref="B22:J22"/>
    <mergeCell ref="B28:K28"/>
    <mergeCell ref="M52:R52"/>
    <mergeCell ref="M53:R53"/>
    <mergeCell ref="M59:R59"/>
    <mergeCell ref="B32:K32"/>
    <mergeCell ref="O56:P56"/>
    <mergeCell ref="B45:G45"/>
    <mergeCell ref="B48:M48"/>
    <mergeCell ref="B41:J41"/>
    <mergeCell ref="B34:N34"/>
    <mergeCell ref="B36:K36"/>
    <mergeCell ref="B39:K39"/>
  </mergeCells>
  <printOptions/>
  <pageMargins left="0.25" right="0.19" top="0.24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VAN THAN</cp:lastModifiedBy>
  <cp:lastPrinted>2018-02-06T02:05:38Z</cp:lastPrinted>
  <dcterms:created xsi:type="dcterms:W3CDTF">2016-08-06T01:34:32Z</dcterms:created>
  <dcterms:modified xsi:type="dcterms:W3CDTF">2018-02-06T08:24:57Z</dcterms:modified>
  <cp:category/>
  <cp:version/>
  <cp:contentType/>
  <cp:contentStatus/>
</cp:coreProperties>
</file>